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1" i="2"/>
  <c r="C21"/>
  <c r="D11"/>
  <c r="C11"/>
</calcChain>
</file>

<file path=xl/sharedStrings.xml><?xml version="1.0" encoding="utf-8"?>
<sst xmlns="http://schemas.openxmlformats.org/spreadsheetml/2006/main" count="56" uniqueCount="46">
  <si>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</si>
  <si>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</si>
  <si>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</si>
  <si>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</si>
  <si>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</si>
  <si>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</si>
  <si>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</si>
  <si>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</si>
  <si>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</si>
  <si>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</si>
  <si>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</si>
  <si>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</si>
  <si>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</si>
  <si>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</si>
  <si>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</si>
  <si>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</si>
  <si>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</si>
  <si>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</si>
  <si>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</si>
  <si>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</si>
  <si>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</si>
  <si>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</si>
  <si>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</si>
  <si>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</si>
  <si>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</si>
  <si>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</si>
  <si>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</si>
  <si>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</si>
  <si>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</si>
  <si>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</si>
  <si>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</si>
  <si>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</si>
  <si>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</si>
  <si>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>Исполнено</t>
  </si>
  <si>
    <t xml:space="preserve">      НАЛОГОВЫЕ  ДОХОДЫ</t>
  </si>
  <si>
    <t>0,00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</si>
  <si>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</si>
  <si>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</si>
  <si>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</si>
  <si>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</si>
  <si>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        </t>
  </si>
  <si>
    <t>00011715030000000000</t>
  </si>
  <si>
    <t>всего доходов</t>
  </si>
  <si>
    <t xml:space="preserve">       НЕНАЛОГОВЫЕ ДОХОДЫ</t>
  </si>
  <si>
    <t xml:space="preserve">Приложение №1 к Решению Сельской Думы № 2023 года </t>
  </si>
  <si>
    <t xml:space="preserve">Исполнение доходов сельского поселения "Деревня Младенск" за 1 полугодие 2023 года 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</si>
</sst>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"/>
  <sheetViews>
    <sheetView showGridLines="0" showZeros="0" tabSelected="1" zoomScaleNormal="100" zoomScaleSheetLayoutView="100" workbookViewId="0">
      <selection activeCell="Q17" sqref="Q17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5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4"/>
    </row>
    <row r="2" spans="1:15" ht="44.25" customHeight="1">
      <c r="A2" s="3"/>
      <c r="B2" s="3"/>
      <c r="C2" s="28" t="s">
        <v>44</v>
      </c>
      <c r="D2" s="29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4"/>
    </row>
    <row r="4" spans="1:15" ht="40.5" customHeight="1">
      <c r="A4" s="30" t="s">
        <v>45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5"/>
      <c r="N4" s="5"/>
      <c r="O4" s="4"/>
    </row>
    <row r="5" spans="1:15" ht="15.7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6"/>
      <c r="N5" s="6"/>
      <c r="O5" s="4"/>
    </row>
    <row r="6" spans="1:15" ht="12.75" customHeight="1">
      <c r="A6" s="32" t="s">
        <v>32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4"/>
    </row>
    <row r="7" spans="1:15" ht="30" customHeight="1">
      <c r="A7" s="20" t="s">
        <v>1</v>
      </c>
      <c r="B7" s="22" t="s">
        <v>2</v>
      </c>
      <c r="C7" s="24" t="s">
        <v>3</v>
      </c>
      <c r="D7" s="17" t="s">
        <v>33</v>
      </c>
      <c r="E7" s="26" t="s">
        <v>4</v>
      </c>
      <c r="F7" s="27"/>
      <c r="G7" s="27"/>
      <c r="H7" s="8" t="s">
        <v>0</v>
      </c>
      <c r="I7" s="26" t="s">
        <v>5</v>
      </c>
      <c r="J7" s="27"/>
      <c r="K7" s="26" t="s">
        <v>6</v>
      </c>
      <c r="L7" s="27"/>
      <c r="M7" s="26" t="s">
        <v>7</v>
      </c>
      <c r="N7" s="27"/>
      <c r="O7" s="4"/>
    </row>
    <row r="8" spans="1:15">
      <c r="A8" s="21"/>
      <c r="B8" s="23"/>
      <c r="C8" s="25"/>
      <c r="D8" s="18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6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33" t="s">
        <v>9</v>
      </c>
      <c r="B10" s="11" t="s">
        <v>8</v>
      </c>
      <c r="C10" s="34">
        <v>792000</v>
      </c>
      <c r="D10" s="34">
        <v>539956.02</v>
      </c>
      <c r="E10" s="12">
        <v>0</v>
      </c>
      <c r="F10" s="12">
        <v>288302.25</v>
      </c>
      <c r="G10" s="12">
        <v>288302.25</v>
      </c>
      <c r="H10" s="12">
        <v>288302.25</v>
      </c>
      <c r="I10" s="12">
        <v>213853.75</v>
      </c>
      <c r="J10" s="13">
        <v>0.57412885637132682</v>
      </c>
      <c r="K10" s="12">
        <v>213853.75</v>
      </c>
      <c r="L10" s="13">
        <v>0.57412885637132682</v>
      </c>
      <c r="M10" s="12">
        <v>0</v>
      </c>
      <c r="N10" s="13"/>
      <c r="O10" s="4"/>
    </row>
    <row r="11" spans="1:15">
      <c r="A11" s="33" t="s">
        <v>34</v>
      </c>
      <c r="B11" s="11"/>
      <c r="C11" s="34">
        <f>C12+C14+C16</f>
        <v>737959.32</v>
      </c>
      <c r="D11" s="34">
        <f>D12+D14+D16</f>
        <v>486915.33999999997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4"/>
    </row>
    <row r="12" spans="1:15">
      <c r="A12" s="33" t="s">
        <v>11</v>
      </c>
      <c r="B12" s="11" t="s">
        <v>10</v>
      </c>
      <c r="C12" s="34">
        <v>51000</v>
      </c>
      <c r="D12" s="34">
        <v>23056.29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4"/>
    </row>
    <row r="13" spans="1:15">
      <c r="A13" s="33" t="s">
        <v>24</v>
      </c>
      <c r="B13" s="11" t="s">
        <v>12</v>
      </c>
      <c r="C13" s="34">
        <v>51000</v>
      </c>
      <c r="D13" s="34">
        <v>23056.29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4"/>
    </row>
    <row r="14" spans="1:15" outlineLevel="1">
      <c r="A14" s="33" t="s">
        <v>14</v>
      </c>
      <c r="B14" s="11" t="s">
        <v>13</v>
      </c>
      <c r="C14" s="34">
        <v>150000</v>
      </c>
      <c r="D14" s="34">
        <v>294234.06</v>
      </c>
      <c r="E14" s="12">
        <v>0</v>
      </c>
      <c r="F14" s="12">
        <v>7695.5</v>
      </c>
      <c r="G14" s="12">
        <v>7695.5</v>
      </c>
      <c r="H14" s="12">
        <v>7695.5</v>
      </c>
      <c r="I14" s="12">
        <v>33460.5</v>
      </c>
      <c r="J14" s="13">
        <v>0.18698367188259307</v>
      </c>
      <c r="K14" s="12">
        <v>33460.5</v>
      </c>
      <c r="L14" s="13">
        <v>0.18698367188259307</v>
      </c>
      <c r="M14" s="12">
        <v>0</v>
      </c>
      <c r="N14" s="13"/>
      <c r="O14" s="4"/>
    </row>
    <row r="15" spans="1:15" ht="25.5" outlineLevel="2">
      <c r="A15" s="33" t="s">
        <v>25</v>
      </c>
      <c r="B15" s="11" t="s">
        <v>15</v>
      </c>
      <c r="C15" s="34">
        <v>150000</v>
      </c>
      <c r="D15" s="34">
        <v>294234.06</v>
      </c>
      <c r="E15" s="12">
        <v>0</v>
      </c>
      <c r="F15" s="12">
        <v>7695.5</v>
      </c>
      <c r="G15" s="12">
        <v>7695.5</v>
      </c>
      <c r="H15" s="12">
        <v>7695.5</v>
      </c>
      <c r="I15" s="12">
        <v>33460.5</v>
      </c>
      <c r="J15" s="13">
        <v>0.18698367188259307</v>
      </c>
      <c r="K15" s="12">
        <v>33460.5</v>
      </c>
      <c r="L15" s="13">
        <v>0.18698367188259307</v>
      </c>
      <c r="M15" s="12">
        <v>0</v>
      </c>
      <c r="N15" s="13"/>
      <c r="O15" s="4"/>
    </row>
    <row r="16" spans="1:15" outlineLevel="1">
      <c r="A16" s="33" t="s">
        <v>17</v>
      </c>
      <c r="B16" s="11" t="s">
        <v>16</v>
      </c>
      <c r="C16" s="34">
        <v>536959.31999999995</v>
      </c>
      <c r="D16" s="34">
        <v>169624.99</v>
      </c>
      <c r="E16" s="12">
        <v>0</v>
      </c>
      <c r="F16" s="12">
        <v>41853.35</v>
      </c>
      <c r="G16" s="12">
        <v>41853.35</v>
      </c>
      <c r="H16" s="12">
        <v>41853.35</v>
      </c>
      <c r="I16" s="12">
        <v>58146.65</v>
      </c>
      <c r="J16" s="13">
        <v>0.4185335</v>
      </c>
      <c r="K16" s="12">
        <v>58146.65</v>
      </c>
      <c r="L16" s="13">
        <v>0.4185335</v>
      </c>
      <c r="M16" s="12">
        <v>0</v>
      </c>
      <c r="N16" s="13"/>
      <c r="O16" s="4"/>
    </row>
    <row r="17" spans="1:15" outlineLevel="2">
      <c r="A17" s="33" t="s">
        <v>26</v>
      </c>
      <c r="B17" s="11" t="s">
        <v>18</v>
      </c>
      <c r="C17" s="34">
        <v>40000</v>
      </c>
      <c r="D17" s="34">
        <v>46828.02</v>
      </c>
      <c r="E17" s="12">
        <v>0</v>
      </c>
      <c r="F17" s="12">
        <v>41853.35</v>
      </c>
      <c r="G17" s="12">
        <v>41853.35</v>
      </c>
      <c r="H17" s="12">
        <v>41853.35</v>
      </c>
      <c r="I17" s="12">
        <v>58146.65</v>
      </c>
      <c r="J17" s="13">
        <v>0.4185335</v>
      </c>
      <c r="K17" s="12">
        <v>58146.65</v>
      </c>
      <c r="L17" s="13">
        <v>0.4185335</v>
      </c>
      <c r="M17" s="12">
        <v>0</v>
      </c>
      <c r="N17" s="13"/>
      <c r="O17" s="4"/>
    </row>
    <row r="18" spans="1:15" outlineLevel="1">
      <c r="A18" s="33" t="s">
        <v>27</v>
      </c>
      <c r="B18" s="11" t="s">
        <v>19</v>
      </c>
      <c r="C18" s="34">
        <v>496959.32</v>
      </c>
      <c r="D18" s="34">
        <v>122796.97</v>
      </c>
      <c r="E18" s="12">
        <v>0</v>
      </c>
      <c r="F18" s="12">
        <v>238753.4</v>
      </c>
      <c r="G18" s="12">
        <v>238753.4</v>
      </c>
      <c r="H18" s="12">
        <v>238753.4</v>
      </c>
      <c r="I18" s="12">
        <v>121246.6</v>
      </c>
      <c r="J18" s="13">
        <v>0.66320388888888893</v>
      </c>
      <c r="K18" s="12">
        <v>121246.6</v>
      </c>
      <c r="L18" s="13">
        <v>0.66320388888888893</v>
      </c>
      <c r="M18" s="12">
        <v>0</v>
      </c>
      <c r="N18" s="13"/>
      <c r="O18" s="4"/>
    </row>
    <row r="19" spans="1:15" outlineLevel="2">
      <c r="A19" s="33" t="s">
        <v>28</v>
      </c>
      <c r="B19" s="11" t="s">
        <v>29</v>
      </c>
      <c r="C19" s="34">
        <v>346959.32</v>
      </c>
      <c r="D19" s="34">
        <v>151413</v>
      </c>
      <c r="E19" s="12">
        <v>0</v>
      </c>
      <c r="F19" s="12">
        <v>8.7100000000000009</v>
      </c>
      <c r="G19" s="12">
        <v>8.7100000000000009</v>
      </c>
      <c r="H19" s="12">
        <v>8.7100000000000009</v>
      </c>
      <c r="I19" s="12">
        <v>29991.29</v>
      </c>
      <c r="J19" s="13">
        <v>2.9033333333333331E-4</v>
      </c>
      <c r="K19" s="12">
        <v>29991.29</v>
      </c>
      <c r="L19" s="13">
        <v>2.9033333333333331E-4</v>
      </c>
      <c r="M19" s="12">
        <v>0</v>
      </c>
      <c r="N19" s="13"/>
      <c r="O19" s="4"/>
    </row>
    <row r="20" spans="1:15" outlineLevel="2">
      <c r="A20" s="33" t="s">
        <v>30</v>
      </c>
      <c r="B20" s="11" t="s">
        <v>31</v>
      </c>
      <c r="C20" s="34">
        <v>150000</v>
      </c>
      <c r="D20" s="34">
        <v>-28616.03</v>
      </c>
      <c r="E20" s="12">
        <v>0</v>
      </c>
      <c r="F20" s="12">
        <v>238744.69</v>
      </c>
      <c r="G20" s="12">
        <v>238744.69</v>
      </c>
      <c r="H20" s="12">
        <v>238744.69</v>
      </c>
      <c r="I20" s="12">
        <v>91255.31</v>
      </c>
      <c r="J20" s="13">
        <v>0.72346875757575757</v>
      </c>
      <c r="K20" s="12">
        <v>91255.31</v>
      </c>
      <c r="L20" s="13">
        <v>0.72346875757575757</v>
      </c>
      <c r="M20" s="12">
        <v>0</v>
      </c>
      <c r="N20" s="13"/>
      <c r="O20" s="4"/>
    </row>
    <row r="21" spans="1:15" outlineLevel="2">
      <c r="A21" s="33" t="s">
        <v>43</v>
      </c>
      <c r="B21" s="11"/>
      <c r="C21" s="34">
        <f>C22+C23</f>
        <v>54040.68</v>
      </c>
      <c r="D21" s="34">
        <f>D22+D23</f>
        <v>53040.68</v>
      </c>
      <c r="E21" s="12"/>
      <c r="F21" s="12"/>
      <c r="G21" s="12"/>
      <c r="H21" s="12"/>
      <c r="I21" s="12"/>
      <c r="J21" s="13"/>
      <c r="K21" s="12"/>
      <c r="L21" s="13"/>
      <c r="M21" s="12"/>
      <c r="N21" s="13"/>
      <c r="O21" s="4"/>
    </row>
    <row r="22" spans="1:15" ht="25.5" outlineLevel="2">
      <c r="A22" s="33" t="s">
        <v>21</v>
      </c>
      <c r="B22" s="11" t="s">
        <v>20</v>
      </c>
      <c r="C22" s="34">
        <v>1000</v>
      </c>
      <c r="D22" s="37" t="s">
        <v>35</v>
      </c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4"/>
    </row>
    <row r="23" spans="1:15" outlineLevel="2">
      <c r="A23" s="33" t="s">
        <v>36</v>
      </c>
      <c r="B23" s="11" t="s">
        <v>37</v>
      </c>
      <c r="C23" s="34">
        <v>53040.68</v>
      </c>
      <c r="D23" s="34">
        <v>53040.68</v>
      </c>
      <c r="E23" s="12"/>
      <c r="F23" s="12"/>
      <c r="G23" s="12"/>
      <c r="H23" s="12"/>
      <c r="I23" s="12"/>
      <c r="J23" s="13"/>
      <c r="K23" s="12"/>
      <c r="L23" s="13"/>
      <c r="M23" s="12"/>
      <c r="N23" s="13"/>
      <c r="O23" s="4"/>
    </row>
    <row r="24" spans="1:15" outlineLevel="1">
      <c r="A24" s="33" t="s">
        <v>38</v>
      </c>
      <c r="B24" s="11" t="s">
        <v>39</v>
      </c>
      <c r="C24" s="34">
        <v>53040.68</v>
      </c>
      <c r="D24" s="34">
        <v>53040.68</v>
      </c>
      <c r="E24" s="12">
        <v>0</v>
      </c>
      <c r="F24" s="12">
        <v>0</v>
      </c>
      <c r="G24" s="12">
        <v>0</v>
      </c>
      <c r="H24" s="12">
        <v>0</v>
      </c>
      <c r="I24" s="12">
        <v>1000</v>
      </c>
      <c r="J24" s="13">
        <v>0</v>
      </c>
      <c r="K24" s="12">
        <v>1000</v>
      </c>
      <c r="L24" s="13">
        <v>0</v>
      </c>
      <c r="M24" s="12">
        <v>0</v>
      </c>
      <c r="N24" s="13"/>
      <c r="O24" s="4"/>
    </row>
    <row r="25" spans="1:15" outlineLevel="1">
      <c r="A25" s="33" t="s">
        <v>40</v>
      </c>
      <c r="B25" s="11" t="s">
        <v>41</v>
      </c>
      <c r="C25" s="34">
        <v>53040.68</v>
      </c>
      <c r="D25" s="34">
        <v>53040.68</v>
      </c>
      <c r="E25" s="12"/>
      <c r="F25" s="12"/>
      <c r="G25" s="12"/>
      <c r="H25" s="12"/>
      <c r="I25" s="12"/>
      <c r="J25" s="13"/>
      <c r="K25" s="12"/>
      <c r="L25" s="13"/>
      <c r="M25" s="12"/>
      <c r="N25" s="13"/>
      <c r="O25" s="4"/>
    </row>
    <row r="26" spans="1:15" outlineLevel="1">
      <c r="A26" s="33" t="s">
        <v>23</v>
      </c>
      <c r="B26" s="11" t="s">
        <v>22</v>
      </c>
      <c r="C26" s="34">
        <v>4949735</v>
      </c>
      <c r="D26" s="34">
        <v>2520280.87</v>
      </c>
      <c r="E26" s="12"/>
      <c r="F26" s="12"/>
      <c r="G26" s="12"/>
      <c r="H26" s="12"/>
      <c r="I26" s="12"/>
      <c r="J26" s="13"/>
      <c r="K26" s="12"/>
      <c r="L26" s="13"/>
      <c r="M26" s="12"/>
      <c r="N26" s="13"/>
      <c r="O26" s="4"/>
    </row>
    <row r="27" spans="1:15" ht="12.75" customHeight="1">
      <c r="A27" s="35" t="s">
        <v>42</v>
      </c>
      <c r="B27" s="35"/>
      <c r="C27" s="36">
        <v>5741735</v>
      </c>
      <c r="D27" s="36">
        <v>3060236.89</v>
      </c>
      <c r="E27" s="4"/>
      <c r="F27" s="4"/>
      <c r="G27" s="4"/>
      <c r="H27" s="4" t="s">
        <v>0</v>
      </c>
      <c r="I27" s="4"/>
      <c r="J27" s="4"/>
      <c r="K27" s="4"/>
      <c r="L27" s="4"/>
      <c r="M27" s="4"/>
      <c r="N27" s="4"/>
      <c r="O27" s="4"/>
    </row>
    <row r="28" spans="1:15">
      <c r="A28" s="19"/>
      <c r="B28" s="19"/>
      <c r="C28" s="19"/>
      <c r="D28" s="19"/>
      <c r="E28" s="19"/>
      <c r="F28" s="2"/>
      <c r="G28" s="2"/>
      <c r="H28" s="2"/>
      <c r="I28" s="2"/>
      <c r="J28" s="2"/>
      <c r="K28" s="2"/>
      <c r="L28" s="2"/>
      <c r="M28" s="2"/>
      <c r="N28" s="2"/>
      <c r="O28" s="4"/>
    </row>
  </sheetData>
  <mergeCells count="16">
    <mergeCell ref="I7:J7"/>
    <mergeCell ref="K7:L7"/>
    <mergeCell ref="M7:N7"/>
    <mergeCell ref="C2:D2"/>
    <mergeCell ref="A1:N1"/>
    <mergeCell ref="A3:N3"/>
    <mergeCell ref="A4:L4"/>
    <mergeCell ref="A5:L5"/>
    <mergeCell ref="A6:N6"/>
    <mergeCell ref="D7:D8"/>
    <mergeCell ref="A28:E28"/>
    <mergeCell ref="A7:A8"/>
    <mergeCell ref="B7:B8"/>
    <mergeCell ref="C7:C8"/>
    <mergeCell ref="E7:G7"/>
    <mergeCell ref="A27:B27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CF7287-000C-4632-9ED8-56FE38CD43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2023-07-10T09:17:02Z</cp:lastPrinted>
  <dcterms:created xsi:type="dcterms:W3CDTF">2021-04-05T06:33:44Z</dcterms:created>
  <dcterms:modified xsi:type="dcterms:W3CDTF">2023-07-10T09:17:03Z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доходы(12).xlsx</vt:lpwstr>
  </property>
  <property fmtid="{D5CDD505-2E9C-101B-9397-08002B2CF9AE}" pid="3" name="Название отчета">
    <vt:lpwstr>доходы(12).xlsx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